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blic\Document Management\For Review\20231102 - 02 November 2023 Standard Release\Doc Impact Matrix\"/>
    </mc:Choice>
  </mc:AlternateContent>
  <bookViews>
    <workbookView xWindow="0" yWindow="0" windowWidth="28800" windowHeight="1243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1" l="1"/>
  <c r="L56" i="1" l="1"/>
  <c r="L57" i="1"/>
  <c r="L20" i="1" l="1"/>
  <c r="L5" i="1" l="1"/>
  <c r="L7" i="1"/>
  <c r="L8" i="1"/>
  <c r="L9" i="1"/>
  <c r="L10" i="1"/>
  <c r="L11" i="1"/>
  <c r="L12" i="1"/>
</calcChain>
</file>

<file path=xl/sharedStrings.xml><?xml version="1.0" encoding="utf-8"?>
<sst xmlns="http://schemas.openxmlformats.org/spreadsheetml/2006/main" count="126" uniqueCount="81">
  <si>
    <t>This document details the document changes being made as part of this Release. Certain documents (in accordance with the Baseline Statement) are approved when the change is approved. Others following approval of the change, are drafted and approved as part of the implementation phase. All documents on the Baseline Statement are issued for industry consultation or comment and approved by the BSC Panel or a Panel Committee.</t>
  </si>
  <si>
    <t>Type</t>
  </si>
  <si>
    <t xml:space="preserve">Impact </t>
  </si>
  <si>
    <t>Total</t>
  </si>
  <si>
    <t>November 2023 Standard Release</t>
  </si>
  <si>
    <t>P395</t>
  </si>
  <si>
    <t>BSC</t>
  </si>
  <si>
    <t>Section J</t>
  </si>
  <si>
    <t>Section K</t>
  </si>
  <si>
    <t>Section L</t>
  </si>
  <si>
    <t>Section S</t>
  </si>
  <si>
    <t>Section T</t>
  </si>
  <si>
    <t>Section V</t>
  </si>
  <si>
    <t>Section X-1</t>
  </si>
  <si>
    <t>Section X-2</t>
  </si>
  <si>
    <t>Annex S-2</t>
  </si>
  <si>
    <t>BSCP</t>
  </si>
  <si>
    <t>BSCP01</t>
  </si>
  <si>
    <t>BSCP507</t>
  </si>
  <si>
    <t>BSCP508</t>
  </si>
  <si>
    <t>BSCP603</t>
  </si>
  <si>
    <t>BDD</t>
  </si>
  <si>
    <t>SVA Data Catalogue Volume 2</t>
  </si>
  <si>
    <t>SD</t>
  </si>
  <si>
    <t>SVAA Service discription</t>
  </si>
  <si>
    <t>URS</t>
  </si>
  <si>
    <t>SVAA URS</t>
  </si>
  <si>
    <t>SAA Service discription</t>
  </si>
  <si>
    <t>IDD</t>
  </si>
  <si>
    <t>BSCP602</t>
  </si>
  <si>
    <t>CRA Service discription</t>
  </si>
  <si>
    <t>Self-Assessment Document</t>
  </si>
  <si>
    <t>SAD</t>
  </si>
  <si>
    <t>CP1574</t>
  </si>
  <si>
    <t>BSCP515</t>
  </si>
  <si>
    <t>P453</t>
  </si>
  <si>
    <t>BSCP32</t>
  </si>
  <si>
    <t>COP</t>
  </si>
  <si>
    <t>CoP02</t>
  </si>
  <si>
    <t>CoP03</t>
  </si>
  <si>
    <t>CoP05</t>
  </si>
  <si>
    <t>CoP10</t>
  </si>
  <si>
    <t>SG</t>
  </si>
  <si>
    <t>GN</t>
  </si>
  <si>
    <t>Simple Guide L</t>
  </si>
  <si>
    <t xml:space="preserve">Metering Systems Compliance with BSC Codes of Practice </t>
  </si>
  <si>
    <t>New Guidance Note: Metering Dispensation and Metering Points post P453</t>
  </si>
  <si>
    <t>CP1575</t>
  </si>
  <si>
    <t>CP1576</t>
  </si>
  <si>
    <t>CoP01</t>
  </si>
  <si>
    <t>NETA DATA Part 1 Spreadsheet</t>
  </si>
  <si>
    <t>CP1577</t>
  </si>
  <si>
    <t>CP1579</t>
  </si>
  <si>
    <t>SVA Data Catalogue Volume 1</t>
  </si>
  <si>
    <t>BSCP504</t>
  </si>
  <si>
    <t>BSCP601</t>
  </si>
  <si>
    <t>BMRS API and Data Push Guide</t>
  </si>
  <si>
    <t>NETA DATA IDD Part 1 Document</t>
  </si>
  <si>
    <t>NETA DATA IDD Part 2 Document</t>
  </si>
  <si>
    <t>NETA DATA IDD Part 2 Spreadsheet</t>
  </si>
  <si>
    <t>BSCP537</t>
  </si>
  <si>
    <t>CP1581</t>
  </si>
  <si>
    <t>BSCP18</t>
  </si>
  <si>
    <t>SAA URS</t>
  </si>
  <si>
    <t>Network gas supply emergency acceptances</t>
  </si>
  <si>
    <t>Simple Guide J</t>
  </si>
  <si>
    <t>Simple Guide K</t>
  </si>
  <si>
    <t>Simple Guide S</t>
  </si>
  <si>
    <t>Simple Guide S-2</t>
  </si>
  <si>
    <t>Simple Guide T</t>
  </si>
  <si>
    <t>Simple Guide V</t>
  </si>
  <si>
    <t>Simple Guide X-1</t>
  </si>
  <si>
    <t>Simple Guide X-2</t>
  </si>
  <si>
    <t>.</t>
  </si>
  <si>
    <t>Asset Metering</t>
  </si>
  <si>
    <t>SVA Non-Final Demand Facility GN</t>
  </si>
  <si>
    <t>CP1583</t>
  </si>
  <si>
    <t>BMRA Data Catalogue</t>
  </si>
  <si>
    <t>BMRA User Requirements Specification</t>
  </si>
  <si>
    <t>Cat 3</t>
  </si>
  <si>
    <t>Onsite Methodology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</si>
</sst>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b/>
      <u/>
      <sz val="14"/>
      <color theme="0"/>
      <name val="Calibri"/>
      <family val="2"/>
      <scheme val="minor"/>
    </font>
    <font>
      <b/>
      <sz val="11"/>
      <name val="Calibri"/>
      <family val="2"/>
      <scheme val="minor"/>
    </font>
    <font>
      <b/>
      <sz val="11"/>
      <name val="Calibri"/>
      <scheme val="minor"/>
    </font>
    <font>
      <sz val="11"/>
      <name val="Calibri"/>
      <scheme val="minor"/>
    </font>
    <font>
      <sz val="11"/>
      <name val="Calibri"/>
      <family val="2"/>
      <scheme val="minor"/>
    </font>
    <font>
      <sz val="10"/>
      <color theme="1"/>
      <name val="Tahoma"/>
      <family val="2"/>
    </font>
  </fonts>
  <fills count="3">
    <fill>
      <patternFill patternType="none"/>
    </fill>
    <fill>
      <patternFill patternType="gray125"/>
    </fill>
    <fill>
      <patternFill patternType="solid">
        <fgColor theme="8" tint="-0.249977111117893"/>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vertical="top" wrapText="1"/>
    </xf>
    <xf numFmtId="0" fontId="2" fillId="0" borderId="0" xfId="0" applyFont="1" applyFill="1" applyBorder="1" applyAlignment="1">
      <alignment horizontal="center" vertical="top" wrapText="1"/>
    </xf>
    <xf numFmtId="0" fontId="0" fillId="0" borderId="0" xfId="0" applyAlignment="1">
      <alignment horizontal="center"/>
    </xf>
    <xf numFmtId="0" fontId="1" fillId="2" borderId="0" xfId="0" applyFont="1" applyFill="1" applyAlignment="1">
      <alignment horizontal="center"/>
    </xf>
    <xf numFmtId="15" fontId="1" fillId="2" borderId="0" xfId="0" applyNumberFormat="1" applyFont="1" applyFill="1" applyAlignment="1">
      <alignment horizontal="center"/>
    </xf>
    <xf numFmtId="0" fontId="0" fillId="0" borderId="0" xfId="0"/>
    <xf numFmtId="0" fontId="0" fillId="0" borderId="0" xfId="0" applyNumberFormat="1" applyAlignment="1">
      <alignment horizontal="center" vertical="center"/>
    </xf>
    <xf numFmtId="0" fontId="0" fillId="0" borderId="0" xfId="0" applyAlignment="1">
      <alignment vertical="top" wrapText="1"/>
    </xf>
    <xf numFmtId="14" fontId="0" fillId="0" borderId="0" xfId="0" applyNumberFormat="1" applyAlignment="1">
      <alignment horizontal="center" vertical="center"/>
    </xf>
    <xf numFmtId="0" fontId="3" fillId="0" borderId="0"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horizontal="center" vertical="center"/>
    </xf>
    <xf numFmtId="0" fontId="5" fillId="0" borderId="0" xfId="0" applyFont="1" applyAlignment="1">
      <alignment vertical="top" wrapText="1"/>
    </xf>
    <xf numFmtId="14" fontId="0" fillId="0" borderId="0" xfId="0" applyNumberFormat="1" applyAlignment="1">
      <alignment horizontal="right" vertical="center" wrapText="1"/>
    </xf>
    <xf numFmtId="0" fontId="0" fillId="0" borderId="0" xfId="0" applyAlignment="1">
      <alignment horizontal="right" vertical="top" wrapText="1"/>
    </xf>
    <xf numFmtId="0" fontId="6" fillId="0" borderId="0" xfId="0" applyFont="1"/>
    <xf numFmtId="0" fontId="0" fillId="0" borderId="0" xfId="0" applyAlignment="1">
      <alignment horizontal="center" vertical="top" wrapText="1"/>
    </xf>
  </cellXfs>
  <cellStyles count="1">
    <cellStyle name="Normal" xfId="0" builtinId="0"/>
  </cellStyles>
  <dxfs count="12">
    <dxf>
      <numFmt numFmtId="0" formatCode="General"/>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ont>
        <strike val="0"/>
        <outline val="0"/>
        <shadow val="0"/>
        <u val="none"/>
        <vertAlign val="baseline"/>
        <sz val="11"/>
        <color auto="1"/>
        <name val="Calibri"/>
        <scheme val="minor"/>
      </font>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0" displayName="Table20" ref="A3:L58" totalsRowShown="0">
  <autoFilter ref="A3:L58"/>
  <sortState ref="A4:D30">
    <sortCondition ref="A3:A30"/>
  </sortState>
  <tableColumns count="12">
    <tableColumn id="1" name="Type" dataDxfId="11"/>
    <tableColumn id="2" name="Impact " dataDxfId="10"/>
    <tableColumn id="4" name="P395" dataDxfId="9"/>
    <tableColumn id="5" name="P453" dataDxfId="8"/>
    <tableColumn id="6" name="CP1574" dataDxfId="7"/>
    <tableColumn id="7" name="CP1575" dataDxfId="6"/>
    <tableColumn id="8" name="CP1576" dataDxfId="5"/>
    <tableColumn id="9" name="CP1577" dataDxfId="4"/>
    <tableColumn id="11" name="CP1579" dataDxfId="3"/>
    <tableColumn id="12" name="CP1581" dataDxfId="2"/>
    <tableColumn id="3" name="CP1583" dataDxfId="1"/>
    <tableColumn id="19" name="Total" dataDxfId="0">
      <calculatedColumnFormula>COUNTIF(C4:C4,"&lt;&gt;")</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tabSelected="1" topLeftCell="A31" zoomScale="120" zoomScaleNormal="120" workbookViewId="0">
      <selection activeCell="F52" sqref="F52"/>
    </sheetView>
  </sheetViews>
  <sheetFormatPr defaultRowHeight="15"/>
  <cols>
    <col min="1" max="1" width="16.5703125" customWidth="1"/>
    <col min="2" max="2" width="41" customWidth="1"/>
    <col min="3" max="3" width="11.42578125" customWidth="1"/>
    <col min="4" max="4" width="11.42578125" style="6" customWidth="1"/>
    <col min="5" max="5" width="12.85546875" style="6" bestFit="1" customWidth="1"/>
    <col min="6" max="6" width="12.28515625" style="6" customWidth="1"/>
    <col min="7" max="9" width="12.85546875" style="6" bestFit="1" customWidth="1"/>
    <col min="10" max="11" width="12.85546875" style="6" customWidth="1"/>
    <col min="12" max="12" width="10.42578125" style="6" bestFit="1" customWidth="1"/>
    <col min="13" max="13" width="7.42578125" customWidth="1"/>
    <col min="14" max="14" width="11.85546875" bestFit="1" customWidth="1"/>
    <col min="15" max="18" width="11.5703125" bestFit="1" customWidth="1"/>
    <col min="19" max="22" width="11.5703125" customWidth="1"/>
    <col min="23" max="23" width="11.85546875" bestFit="1" customWidth="1"/>
    <col min="24" max="24" width="11.5703125" bestFit="1" customWidth="1"/>
    <col min="25" max="26" width="11.85546875" bestFit="1" customWidth="1"/>
    <col min="27" max="27" width="11.5703125" bestFit="1" customWidth="1"/>
  </cols>
  <sheetData>
    <row r="1" spans="1:27" ht="17.25" customHeight="1">
      <c r="A1" s="5"/>
      <c r="B1" s="4" t="s">
        <v>4</v>
      </c>
      <c r="C1" s="4"/>
      <c r="D1" s="4"/>
      <c r="E1" s="4"/>
      <c r="F1" s="4"/>
      <c r="G1" s="4"/>
      <c r="H1" s="4"/>
      <c r="I1" s="4"/>
      <c r="J1" s="4"/>
      <c r="K1" s="4"/>
      <c r="L1" s="4"/>
      <c r="M1" s="4"/>
    </row>
    <row r="2" spans="1:27" ht="78" customHeight="1">
      <c r="A2" s="17" t="s">
        <v>0</v>
      </c>
      <c r="B2" s="17"/>
      <c r="C2" s="17"/>
      <c r="D2" s="17"/>
      <c r="E2" s="17"/>
      <c r="F2" s="17"/>
      <c r="G2" s="17"/>
      <c r="H2" s="17"/>
      <c r="I2" s="17"/>
      <c r="J2" s="17"/>
      <c r="K2" s="17"/>
      <c r="L2" s="17"/>
      <c r="M2" s="17"/>
      <c r="N2" s="1"/>
      <c r="O2" s="1"/>
      <c r="P2" s="1"/>
      <c r="Q2" s="1"/>
      <c r="R2" s="1"/>
      <c r="S2" s="1"/>
      <c r="T2" s="1"/>
      <c r="U2" s="1"/>
      <c r="V2" s="1"/>
      <c r="W2" s="1"/>
      <c r="X2" s="1"/>
      <c r="Y2" s="1"/>
      <c r="Z2" s="1"/>
      <c r="AA2" s="1"/>
    </row>
    <row r="3" spans="1:27">
      <c r="A3" t="s">
        <v>1</v>
      </c>
      <c r="B3" t="s">
        <v>2</v>
      </c>
      <c r="C3" s="3" t="s">
        <v>5</v>
      </c>
      <c r="D3" s="3" t="s">
        <v>35</v>
      </c>
      <c r="E3" s="3" t="s">
        <v>33</v>
      </c>
      <c r="F3" s="3" t="s">
        <v>47</v>
      </c>
      <c r="G3" s="3" t="s">
        <v>48</v>
      </c>
      <c r="H3" s="3" t="s">
        <v>51</v>
      </c>
      <c r="I3" s="3" t="s">
        <v>52</v>
      </c>
      <c r="J3" s="3" t="s">
        <v>61</v>
      </c>
      <c r="K3" s="3" t="s">
        <v>76</v>
      </c>
      <c r="L3" s="3" t="s">
        <v>3</v>
      </c>
    </row>
    <row r="4" spans="1:27" s="6" customFormat="1">
      <c r="A4" s="2" t="s">
        <v>6</v>
      </c>
      <c r="B4" s="8" t="s">
        <v>7</v>
      </c>
      <c r="C4" s="9">
        <v>44721</v>
      </c>
      <c r="D4" s="9"/>
      <c r="E4" s="9"/>
      <c r="F4" s="9"/>
      <c r="G4" s="9"/>
      <c r="H4" s="9"/>
      <c r="I4" s="9"/>
      <c r="J4" s="9"/>
      <c r="K4" s="9"/>
      <c r="L4" s="7">
        <v>1</v>
      </c>
    </row>
    <row r="5" spans="1:27" s="6" customFormat="1">
      <c r="A5" s="2" t="s">
        <v>6</v>
      </c>
      <c r="B5" s="8" t="s">
        <v>8</v>
      </c>
      <c r="C5" s="9">
        <v>44721</v>
      </c>
      <c r="D5" s="9"/>
      <c r="E5" s="9"/>
      <c r="F5" s="9"/>
      <c r="G5" s="9"/>
      <c r="H5" s="9"/>
      <c r="I5" s="9"/>
      <c r="J5" s="9"/>
      <c r="K5" s="9"/>
      <c r="L5" s="7">
        <f t="shared" ref="L5:L12" si="0">COUNTIF(C5:C5,"&lt;&gt;")</f>
        <v>1</v>
      </c>
    </row>
    <row r="6" spans="1:27" s="6" customFormat="1">
      <c r="A6" s="2" t="s">
        <v>6</v>
      </c>
      <c r="B6" s="8" t="s">
        <v>9</v>
      </c>
      <c r="C6" s="9">
        <v>44721</v>
      </c>
      <c r="D6" s="9">
        <v>45057</v>
      </c>
      <c r="E6" s="9"/>
      <c r="F6" s="9"/>
      <c r="G6" s="9"/>
      <c r="H6" s="9"/>
      <c r="I6" s="9"/>
      <c r="J6" s="9"/>
      <c r="K6" s="9"/>
      <c r="L6" s="7">
        <v>2</v>
      </c>
    </row>
    <row r="7" spans="1:27" s="6" customFormat="1">
      <c r="A7" s="2" t="s">
        <v>6</v>
      </c>
      <c r="B7" s="8" t="s">
        <v>10</v>
      </c>
      <c r="C7" s="9">
        <v>44721</v>
      </c>
      <c r="D7" s="9"/>
      <c r="E7" s="9"/>
      <c r="F7" s="9"/>
      <c r="G7" s="9"/>
      <c r="H7" s="9"/>
      <c r="I7" s="9"/>
      <c r="J7" s="9"/>
      <c r="K7" s="9"/>
      <c r="L7" s="7">
        <f t="shared" si="0"/>
        <v>1</v>
      </c>
    </row>
    <row r="8" spans="1:27" s="6" customFormat="1">
      <c r="A8" s="2" t="s">
        <v>6</v>
      </c>
      <c r="B8" s="8" t="s">
        <v>15</v>
      </c>
      <c r="C8" s="9">
        <v>44721</v>
      </c>
      <c r="D8" s="9"/>
      <c r="E8" s="9"/>
      <c r="F8" s="9"/>
      <c r="G8" s="9"/>
      <c r="H8" s="9"/>
      <c r="I8" s="9"/>
      <c r="J8" s="9"/>
      <c r="K8" s="9"/>
      <c r="L8" s="7">
        <f t="shared" si="0"/>
        <v>1</v>
      </c>
    </row>
    <row r="9" spans="1:27" s="6" customFormat="1">
      <c r="A9" s="2" t="s">
        <v>6</v>
      </c>
      <c r="B9" s="8" t="s">
        <v>11</v>
      </c>
      <c r="C9" s="9">
        <v>44721</v>
      </c>
      <c r="D9" s="9"/>
      <c r="E9" s="9"/>
      <c r="F9" s="9"/>
      <c r="G9" s="9"/>
      <c r="H9" s="9"/>
      <c r="I9" s="9"/>
      <c r="J9" s="9"/>
      <c r="K9" s="9"/>
      <c r="L9" s="7">
        <f t="shared" si="0"/>
        <v>1</v>
      </c>
    </row>
    <row r="10" spans="1:27" s="6" customFormat="1">
      <c r="A10" s="2" t="s">
        <v>6</v>
      </c>
      <c r="B10" s="8" t="s">
        <v>12</v>
      </c>
      <c r="C10" s="9">
        <v>44721</v>
      </c>
      <c r="D10" s="9"/>
      <c r="E10" s="9"/>
      <c r="F10" s="9"/>
      <c r="G10" s="9"/>
      <c r="H10" s="9"/>
      <c r="I10" s="9"/>
      <c r="J10" s="9"/>
      <c r="K10" s="9"/>
      <c r="L10" s="7">
        <f t="shared" si="0"/>
        <v>1</v>
      </c>
    </row>
    <row r="11" spans="1:27" s="6" customFormat="1">
      <c r="A11" s="2" t="s">
        <v>6</v>
      </c>
      <c r="B11" s="8" t="s">
        <v>13</v>
      </c>
      <c r="C11" s="9">
        <v>44721</v>
      </c>
      <c r="D11" s="9"/>
      <c r="E11" s="9"/>
      <c r="F11" s="9"/>
      <c r="G11" s="9"/>
      <c r="H11" s="9"/>
      <c r="I11" s="9"/>
      <c r="J11" s="9"/>
      <c r="K11" s="9"/>
      <c r="L11" s="7">
        <f t="shared" si="0"/>
        <v>1</v>
      </c>
    </row>
    <row r="12" spans="1:27" s="6" customFormat="1">
      <c r="A12" s="2" t="s">
        <v>6</v>
      </c>
      <c r="B12" s="8" t="s">
        <v>14</v>
      </c>
      <c r="C12" s="9">
        <v>44721</v>
      </c>
      <c r="D12" s="9"/>
      <c r="E12" s="9"/>
      <c r="F12" s="9"/>
      <c r="G12" s="9"/>
      <c r="H12" s="9"/>
      <c r="I12" s="9"/>
      <c r="J12" s="9"/>
      <c r="K12" s="9"/>
      <c r="L12" s="7">
        <f t="shared" si="0"/>
        <v>1</v>
      </c>
    </row>
    <row r="13" spans="1:27">
      <c r="A13" s="10" t="s">
        <v>16</v>
      </c>
      <c r="B13" s="11" t="s">
        <v>17</v>
      </c>
      <c r="C13" s="14">
        <v>45120</v>
      </c>
      <c r="D13" s="12"/>
      <c r="E13" s="12"/>
      <c r="F13" s="12"/>
      <c r="G13" s="12"/>
      <c r="H13" s="12"/>
      <c r="I13" s="12"/>
      <c r="J13" s="12"/>
      <c r="K13" s="12"/>
      <c r="L13" s="7">
        <v>1</v>
      </c>
    </row>
    <row r="14" spans="1:27" s="6" customFormat="1">
      <c r="A14" s="10" t="s">
        <v>16</v>
      </c>
      <c r="B14" s="11" t="s">
        <v>62</v>
      </c>
      <c r="C14" s="9"/>
      <c r="D14" s="12"/>
      <c r="E14" s="12"/>
      <c r="F14" s="9"/>
      <c r="G14" s="9"/>
      <c r="H14" s="9"/>
      <c r="I14" s="9"/>
      <c r="J14" s="9">
        <v>45174</v>
      </c>
      <c r="K14" s="9"/>
      <c r="L14" s="7">
        <v>1</v>
      </c>
    </row>
    <row r="15" spans="1:27" s="6" customFormat="1">
      <c r="A15" s="10" t="s">
        <v>16</v>
      </c>
      <c r="B15" s="11" t="s">
        <v>36</v>
      </c>
      <c r="C15" s="15"/>
      <c r="D15" s="9">
        <v>45057</v>
      </c>
      <c r="E15" s="12"/>
      <c r="F15" s="12"/>
      <c r="G15" s="12"/>
      <c r="H15" s="12"/>
      <c r="I15" s="12"/>
      <c r="J15" s="12"/>
      <c r="K15" s="12"/>
      <c r="L15" s="7">
        <v>1</v>
      </c>
    </row>
    <row r="16" spans="1:27">
      <c r="A16" s="10" t="s">
        <v>16</v>
      </c>
      <c r="B16" s="11" t="s">
        <v>18</v>
      </c>
      <c r="C16" s="14">
        <v>45120</v>
      </c>
      <c r="D16" s="12"/>
      <c r="E16" s="12"/>
      <c r="F16" s="12"/>
      <c r="G16" s="12"/>
      <c r="H16" s="9"/>
      <c r="I16" s="12"/>
      <c r="J16" s="12"/>
      <c r="K16" s="12"/>
      <c r="L16" s="7">
        <v>1</v>
      </c>
    </row>
    <row r="17" spans="1:12" s="6" customFormat="1">
      <c r="A17" s="10" t="s">
        <v>16</v>
      </c>
      <c r="B17" s="11" t="s">
        <v>54</v>
      </c>
      <c r="C17" s="12"/>
      <c r="D17" s="12"/>
      <c r="E17" s="12"/>
      <c r="F17" s="9"/>
      <c r="G17" s="9"/>
      <c r="H17" s="9">
        <v>45111</v>
      </c>
      <c r="I17" s="9"/>
      <c r="J17" s="9"/>
      <c r="K17" s="9"/>
      <c r="L17" s="7">
        <v>1</v>
      </c>
    </row>
    <row r="18" spans="1:12">
      <c r="A18" s="10" t="s">
        <v>16</v>
      </c>
      <c r="B18" s="11" t="s">
        <v>19</v>
      </c>
      <c r="C18" s="14">
        <v>45120</v>
      </c>
      <c r="D18" s="12"/>
      <c r="E18" s="12"/>
      <c r="F18" s="12"/>
      <c r="G18" s="12"/>
      <c r="H18" s="12"/>
      <c r="I18" s="12"/>
      <c r="J18" s="12"/>
      <c r="K18" s="12"/>
      <c r="L18" s="7">
        <v>1</v>
      </c>
    </row>
    <row r="19" spans="1:12" s="6" customFormat="1">
      <c r="A19" s="10" t="s">
        <v>16</v>
      </c>
      <c r="B19" s="11" t="s">
        <v>34</v>
      </c>
      <c r="C19" s="12"/>
      <c r="D19" s="12"/>
      <c r="E19" s="9">
        <v>45083</v>
      </c>
      <c r="F19" s="9"/>
      <c r="G19" s="9"/>
      <c r="H19" s="9"/>
      <c r="I19" s="9"/>
      <c r="J19" s="9"/>
      <c r="K19" s="9"/>
      <c r="L19" s="7">
        <v>1</v>
      </c>
    </row>
    <row r="20" spans="1:12" s="6" customFormat="1">
      <c r="A20" s="10" t="s">
        <v>16</v>
      </c>
      <c r="B20" s="13" t="s">
        <v>60</v>
      </c>
      <c r="C20" s="14">
        <v>45120</v>
      </c>
      <c r="D20" s="12"/>
      <c r="E20" s="9"/>
      <c r="F20" s="9"/>
      <c r="G20" s="9"/>
      <c r="H20" s="9"/>
      <c r="I20" s="9"/>
      <c r="J20" s="9"/>
      <c r="K20" s="9"/>
      <c r="L20" s="7">
        <f>COUNTIF(C20:C20,"&lt;&gt;")</f>
        <v>1</v>
      </c>
    </row>
    <row r="21" spans="1:12" s="6" customFormat="1">
      <c r="A21" s="10" t="s">
        <v>16</v>
      </c>
      <c r="B21" s="11" t="s">
        <v>55</v>
      </c>
      <c r="C21" s="12"/>
      <c r="D21" s="12"/>
      <c r="E21" s="9"/>
      <c r="F21" s="9"/>
      <c r="G21" s="9"/>
      <c r="H21" s="9"/>
      <c r="I21" s="9">
        <v>45111</v>
      </c>
      <c r="J21" s="9"/>
      <c r="K21" s="9"/>
      <c r="L21" s="7">
        <v>1</v>
      </c>
    </row>
    <row r="22" spans="1:12">
      <c r="A22" s="10" t="s">
        <v>16</v>
      </c>
      <c r="B22" s="11" t="s">
        <v>29</v>
      </c>
      <c r="C22" s="14">
        <v>45120</v>
      </c>
      <c r="D22" s="12"/>
      <c r="E22" s="12"/>
      <c r="F22" s="12"/>
      <c r="G22" s="12"/>
      <c r="H22" s="12"/>
      <c r="I22" s="12"/>
      <c r="J22" s="12"/>
      <c r="K22" s="12"/>
      <c r="L22" s="7">
        <v>1</v>
      </c>
    </row>
    <row r="23" spans="1:12" s="6" customFormat="1">
      <c r="A23" s="10" t="s">
        <v>16</v>
      </c>
      <c r="B23" s="11" t="s">
        <v>20</v>
      </c>
      <c r="C23" s="14">
        <v>45120</v>
      </c>
      <c r="D23" s="12"/>
      <c r="E23" s="12"/>
      <c r="F23" s="9"/>
      <c r="G23" s="12"/>
      <c r="H23" s="12"/>
      <c r="I23" s="12"/>
      <c r="J23" s="12"/>
      <c r="K23" s="12"/>
      <c r="L23" s="7">
        <v>2</v>
      </c>
    </row>
    <row r="24" spans="1:12" s="6" customFormat="1">
      <c r="A24" s="10" t="s">
        <v>37</v>
      </c>
      <c r="B24" s="11" t="s">
        <v>49</v>
      </c>
      <c r="C24" s="15"/>
      <c r="D24" s="9">
        <v>45057</v>
      </c>
      <c r="E24" s="12"/>
      <c r="F24" s="9">
        <v>45083</v>
      </c>
      <c r="G24" s="9"/>
      <c r="H24" s="9"/>
      <c r="I24" s="9"/>
      <c r="J24" s="9"/>
      <c r="K24" s="9"/>
      <c r="L24" s="7">
        <v>2</v>
      </c>
    </row>
    <row r="25" spans="1:12" s="6" customFormat="1">
      <c r="A25" s="10" t="s">
        <v>37</v>
      </c>
      <c r="B25" s="11" t="s">
        <v>38</v>
      </c>
      <c r="C25" s="15"/>
      <c r="D25" s="9">
        <v>45057</v>
      </c>
      <c r="E25" s="12"/>
      <c r="F25" s="9">
        <v>45083</v>
      </c>
      <c r="G25" s="9"/>
      <c r="H25" s="9"/>
      <c r="I25" s="9"/>
      <c r="J25" s="9"/>
      <c r="K25" s="9"/>
      <c r="L25" s="7">
        <v>1</v>
      </c>
    </row>
    <row r="26" spans="1:12" s="6" customFormat="1">
      <c r="A26" s="10" t="s">
        <v>37</v>
      </c>
      <c r="B26" s="11" t="s">
        <v>39</v>
      </c>
      <c r="C26" s="15"/>
      <c r="D26" s="9">
        <v>45057</v>
      </c>
      <c r="E26" s="12"/>
      <c r="F26" s="9"/>
      <c r="G26" s="9"/>
      <c r="H26" s="9"/>
      <c r="I26" s="9"/>
      <c r="J26" s="9"/>
      <c r="K26" s="9"/>
      <c r="L26" s="7">
        <v>1</v>
      </c>
    </row>
    <row r="27" spans="1:12" s="6" customFormat="1">
      <c r="A27" s="10" t="s">
        <v>37</v>
      </c>
      <c r="B27" s="11" t="s">
        <v>40</v>
      </c>
      <c r="C27" s="15"/>
      <c r="D27" s="9">
        <v>45057</v>
      </c>
      <c r="E27" s="12"/>
      <c r="F27" s="9"/>
      <c r="G27" s="9"/>
      <c r="H27" s="9"/>
      <c r="I27" s="9"/>
      <c r="J27" s="9"/>
      <c r="K27" s="9"/>
      <c r="L27" s="7">
        <v>1</v>
      </c>
    </row>
    <row r="28" spans="1:12" s="6" customFormat="1">
      <c r="A28" s="10" t="s">
        <v>37</v>
      </c>
      <c r="B28" s="11" t="s">
        <v>41</v>
      </c>
      <c r="C28" s="12"/>
      <c r="D28" s="9">
        <v>45057</v>
      </c>
      <c r="E28" s="12"/>
      <c r="F28" s="9"/>
      <c r="G28" s="9"/>
      <c r="H28" s="9"/>
      <c r="I28" s="9"/>
      <c r="J28" s="9"/>
      <c r="K28" s="9"/>
      <c r="L28" s="7">
        <v>1</v>
      </c>
    </row>
    <row r="29" spans="1:12" s="6" customFormat="1">
      <c r="A29" s="10" t="s">
        <v>28</v>
      </c>
      <c r="B29" s="13" t="s">
        <v>50</v>
      </c>
      <c r="C29" s="9">
        <v>45174</v>
      </c>
      <c r="D29" s="9"/>
      <c r="E29" s="12"/>
      <c r="F29" s="9"/>
      <c r="G29" s="9">
        <v>45085</v>
      </c>
      <c r="H29" s="9"/>
      <c r="I29" s="9"/>
      <c r="J29" s="9"/>
      <c r="K29" s="9"/>
      <c r="L29" s="7">
        <v>2</v>
      </c>
    </row>
    <row r="30" spans="1:12" s="6" customFormat="1">
      <c r="A30" s="10" t="s">
        <v>28</v>
      </c>
      <c r="B30" s="13" t="s">
        <v>57</v>
      </c>
      <c r="C30" s="9">
        <v>45120</v>
      </c>
      <c r="D30" s="9"/>
      <c r="E30" s="12"/>
      <c r="F30" s="9"/>
      <c r="G30" s="9">
        <v>45085</v>
      </c>
      <c r="H30" s="9"/>
      <c r="I30" s="9"/>
      <c r="J30" s="9"/>
      <c r="K30" s="9"/>
      <c r="L30" s="7">
        <v>2</v>
      </c>
    </row>
    <row r="31" spans="1:12">
      <c r="A31" s="10" t="s">
        <v>28</v>
      </c>
      <c r="B31" s="13" t="s">
        <v>58</v>
      </c>
      <c r="C31" s="9">
        <v>45120</v>
      </c>
      <c r="D31" s="12"/>
      <c r="E31" s="12"/>
      <c r="F31" s="12"/>
      <c r="G31" s="12"/>
      <c r="H31" s="12"/>
      <c r="I31" s="12"/>
      <c r="J31" s="12"/>
      <c r="K31" s="12"/>
      <c r="L31" s="7">
        <v>1</v>
      </c>
    </row>
    <row r="32" spans="1:12">
      <c r="A32" s="10" t="s">
        <v>28</v>
      </c>
      <c r="B32" s="13" t="s">
        <v>59</v>
      </c>
      <c r="C32" s="9">
        <v>45174</v>
      </c>
      <c r="D32" s="9">
        <v>45057</v>
      </c>
      <c r="E32" s="12"/>
      <c r="F32" s="9"/>
      <c r="G32" s="9"/>
      <c r="H32" s="9"/>
      <c r="I32" s="9"/>
      <c r="J32" s="9"/>
      <c r="K32" s="9"/>
      <c r="L32" s="7">
        <v>2</v>
      </c>
    </row>
    <row r="33" spans="1:12" s="6" customFormat="1" ht="13.5" customHeight="1">
      <c r="A33" s="2" t="s">
        <v>32</v>
      </c>
      <c r="B33" s="11" t="s">
        <v>31</v>
      </c>
      <c r="C33" s="9">
        <v>45120</v>
      </c>
      <c r="D33" s="12"/>
      <c r="E33" s="12"/>
      <c r="F33" s="12"/>
      <c r="G33" s="12"/>
      <c r="H33" s="12"/>
      <c r="I33" s="12"/>
      <c r="J33" s="12"/>
      <c r="K33" s="12"/>
      <c r="L33" s="7">
        <v>1</v>
      </c>
    </row>
    <row r="34" spans="1:12" s="6" customFormat="1">
      <c r="A34" s="10" t="s">
        <v>21</v>
      </c>
      <c r="B34" s="11" t="s">
        <v>53</v>
      </c>
      <c r="C34" s="9">
        <v>45120</v>
      </c>
      <c r="D34" s="12"/>
      <c r="E34" s="12"/>
      <c r="F34" s="12"/>
      <c r="G34" s="12"/>
      <c r="H34" s="12"/>
      <c r="I34" s="12"/>
      <c r="J34" s="12"/>
      <c r="K34" s="12"/>
      <c r="L34" s="7">
        <v>1</v>
      </c>
    </row>
    <row r="35" spans="1:12">
      <c r="A35" s="10" t="s">
        <v>21</v>
      </c>
      <c r="B35" s="11" t="s">
        <v>22</v>
      </c>
      <c r="C35" s="9">
        <v>45120</v>
      </c>
      <c r="D35" s="12"/>
      <c r="E35" s="12"/>
      <c r="F35" s="12"/>
      <c r="G35" s="12"/>
      <c r="H35" s="12"/>
      <c r="I35" s="12"/>
      <c r="J35" s="12"/>
      <c r="K35" s="12"/>
      <c r="L35" s="7">
        <v>1</v>
      </c>
    </row>
    <row r="36" spans="1:12" s="6" customFormat="1">
      <c r="A36" s="2" t="s">
        <v>21</v>
      </c>
      <c r="B36" s="16" t="s">
        <v>77</v>
      </c>
      <c r="C36" s="9"/>
      <c r="D36" s="12"/>
      <c r="E36" s="12"/>
      <c r="F36" s="9"/>
      <c r="G36" s="9"/>
      <c r="H36" s="9"/>
      <c r="I36" s="9"/>
      <c r="J36" s="9"/>
      <c r="K36" s="9">
        <v>45202</v>
      </c>
      <c r="L36" s="7">
        <v>1</v>
      </c>
    </row>
    <row r="37" spans="1:12">
      <c r="A37" s="10" t="s">
        <v>23</v>
      </c>
      <c r="B37" s="11" t="s">
        <v>27</v>
      </c>
      <c r="C37" s="9">
        <v>45174</v>
      </c>
      <c r="D37" s="12"/>
      <c r="E37" s="12"/>
      <c r="F37" s="12"/>
      <c r="G37" s="12"/>
      <c r="H37" s="12"/>
      <c r="I37" s="12"/>
      <c r="J37" s="12"/>
      <c r="K37" s="12"/>
      <c r="L37" s="7">
        <v>1</v>
      </c>
    </row>
    <row r="38" spans="1:12" s="6" customFormat="1">
      <c r="A38" s="10" t="s">
        <v>23</v>
      </c>
      <c r="B38" s="11" t="s">
        <v>30</v>
      </c>
      <c r="C38" s="9">
        <v>45174</v>
      </c>
      <c r="D38" s="12"/>
      <c r="E38" s="12"/>
      <c r="F38" s="12"/>
      <c r="G38" s="12"/>
      <c r="H38" s="12"/>
      <c r="I38" s="12"/>
      <c r="J38" s="12"/>
      <c r="K38" s="12"/>
      <c r="L38" s="7">
        <v>1</v>
      </c>
    </row>
    <row r="39" spans="1:12">
      <c r="A39" s="10" t="s">
        <v>23</v>
      </c>
      <c r="B39" s="11" t="s">
        <v>24</v>
      </c>
      <c r="C39" s="9">
        <v>45174</v>
      </c>
      <c r="D39" s="12"/>
      <c r="E39" s="12"/>
      <c r="F39" s="12"/>
      <c r="G39" s="12"/>
      <c r="H39" s="12"/>
      <c r="I39" s="12"/>
      <c r="J39" s="12"/>
      <c r="K39" s="12"/>
      <c r="L39" s="7">
        <v>1</v>
      </c>
    </row>
    <row r="40" spans="1:12" s="6" customFormat="1">
      <c r="A40" s="10" t="s">
        <v>25</v>
      </c>
      <c r="B40" s="11" t="s">
        <v>26</v>
      </c>
      <c r="C40" s="9">
        <v>45174</v>
      </c>
      <c r="D40" s="12"/>
      <c r="E40" s="12"/>
      <c r="F40" s="12"/>
      <c r="G40" s="12"/>
      <c r="H40" s="12"/>
      <c r="I40" s="12"/>
      <c r="J40" s="12"/>
      <c r="K40" s="12"/>
      <c r="L40" s="7">
        <v>1</v>
      </c>
    </row>
    <row r="41" spans="1:12" s="6" customFormat="1">
      <c r="A41" s="10" t="s">
        <v>25</v>
      </c>
      <c r="B41" s="16" t="s">
        <v>78</v>
      </c>
      <c r="C41" s="9"/>
      <c r="D41" s="12"/>
      <c r="E41" s="12"/>
      <c r="F41" s="9"/>
      <c r="G41" s="9"/>
      <c r="H41" s="9"/>
      <c r="I41" s="9"/>
      <c r="J41" s="9"/>
      <c r="K41" s="9">
        <v>45202</v>
      </c>
      <c r="L41" s="7">
        <v>1</v>
      </c>
    </row>
    <row r="42" spans="1:12" s="6" customFormat="1">
      <c r="A42" s="10" t="s">
        <v>25</v>
      </c>
      <c r="B42" s="11" t="s">
        <v>63</v>
      </c>
      <c r="C42" s="9">
        <v>45174</v>
      </c>
      <c r="D42" s="12"/>
      <c r="E42" s="12"/>
      <c r="F42" s="9"/>
      <c r="G42" s="9"/>
      <c r="H42" s="9"/>
      <c r="I42" s="9"/>
      <c r="J42" s="9"/>
      <c r="K42" s="9"/>
      <c r="L42" s="7">
        <v>1</v>
      </c>
    </row>
    <row r="43" spans="1:12" s="6" customFormat="1">
      <c r="A43" s="10" t="s">
        <v>79</v>
      </c>
      <c r="B43" t="s">
        <v>80</v>
      </c>
      <c r="C43" s="9">
        <v>45211</v>
      </c>
      <c r="D43" s="12"/>
      <c r="E43" s="12"/>
      <c r="F43" s="9"/>
      <c r="G43" s="9"/>
      <c r="H43" s="9"/>
      <c r="I43" s="9"/>
      <c r="J43" s="9"/>
      <c r="K43" s="9"/>
      <c r="L43" s="7">
        <f>COUNTIF(C43:C43,"&lt;&gt;")</f>
        <v>1</v>
      </c>
    </row>
    <row r="44" spans="1:12" s="6" customFormat="1">
      <c r="A44" s="10" t="s">
        <v>42</v>
      </c>
      <c r="B44" s="11" t="s">
        <v>65</v>
      </c>
      <c r="C44" s="9"/>
      <c r="D44" s="12"/>
      <c r="E44" s="12"/>
      <c r="F44" s="9"/>
      <c r="G44" s="9"/>
      <c r="H44" s="9"/>
      <c r="I44" s="9"/>
      <c r="J44" s="9"/>
      <c r="K44" s="9"/>
      <c r="L44" s="7">
        <v>1</v>
      </c>
    </row>
    <row r="45" spans="1:12" s="6" customFormat="1">
      <c r="A45" s="10" t="s">
        <v>42</v>
      </c>
      <c r="B45" s="11" t="s">
        <v>66</v>
      </c>
      <c r="C45" s="9"/>
      <c r="D45" s="12"/>
      <c r="E45" s="12"/>
      <c r="F45" s="9"/>
      <c r="G45" s="9"/>
      <c r="H45" s="9"/>
      <c r="I45" s="9"/>
      <c r="J45" s="9"/>
      <c r="K45" s="9"/>
      <c r="L45" s="7">
        <v>1</v>
      </c>
    </row>
    <row r="46" spans="1:12" s="6" customFormat="1">
      <c r="A46" s="10" t="s">
        <v>42</v>
      </c>
      <c r="B46" s="11" t="s">
        <v>44</v>
      </c>
      <c r="C46" s="9"/>
      <c r="D46" s="9">
        <v>45057</v>
      </c>
      <c r="E46" s="12"/>
      <c r="F46" s="9"/>
      <c r="G46" s="9"/>
      <c r="H46" s="9"/>
      <c r="I46" s="9"/>
      <c r="J46" s="9"/>
      <c r="K46" s="9"/>
      <c r="L46" s="7">
        <v>1</v>
      </c>
    </row>
    <row r="47" spans="1:12" s="6" customFormat="1">
      <c r="A47" s="10" t="s">
        <v>42</v>
      </c>
      <c r="B47" s="11" t="s">
        <v>67</v>
      </c>
      <c r="C47" s="9"/>
      <c r="D47" s="12"/>
      <c r="E47" s="12"/>
      <c r="F47" s="9"/>
      <c r="G47" s="9"/>
      <c r="H47" s="9"/>
      <c r="I47" s="9"/>
      <c r="J47" s="9"/>
      <c r="K47" s="9"/>
      <c r="L47" s="7">
        <v>1</v>
      </c>
    </row>
    <row r="48" spans="1:12" s="6" customFormat="1">
      <c r="A48" s="10" t="s">
        <v>42</v>
      </c>
      <c r="B48" s="11" t="s">
        <v>68</v>
      </c>
      <c r="C48" s="9"/>
      <c r="D48" s="12"/>
      <c r="E48" s="12"/>
      <c r="F48" s="9"/>
      <c r="G48" s="9"/>
      <c r="H48" s="9"/>
      <c r="I48" s="9"/>
      <c r="J48" s="9"/>
      <c r="K48" s="9"/>
      <c r="L48" s="7">
        <v>1</v>
      </c>
    </row>
    <row r="49" spans="1:12" s="6" customFormat="1">
      <c r="A49" s="10" t="s">
        <v>42</v>
      </c>
      <c r="B49" s="11" t="s">
        <v>69</v>
      </c>
      <c r="C49" s="9"/>
      <c r="D49" s="12"/>
      <c r="E49" s="12"/>
      <c r="F49" s="9"/>
      <c r="G49" s="9"/>
      <c r="H49" s="9"/>
      <c r="I49" s="9"/>
      <c r="J49" s="9"/>
      <c r="K49" s="9"/>
      <c r="L49" s="7">
        <v>1</v>
      </c>
    </row>
    <row r="50" spans="1:12" s="6" customFormat="1">
      <c r="A50" s="10" t="s">
        <v>42</v>
      </c>
      <c r="B50" s="11" t="s">
        <v>70</v>
      </c>
      <c r="C50" s="9"/>
      <c r="D50" s="12"/>
      <c r="E50" s="12"/>
      <c r="F50" s="9"/>
      <c r="G50" s="9"/>
      <c r="H50" s="9"/>
      <c r="I50" s="9"/>
      <c r="J50" s="9"/>
      <c r="K50" s="9"/>
      <c r="L50" s="7">
        <v>1</v>
      </c>
    </row>
    <row r="51" spans="1:12" s="6" customFormat="1">
      <c r="A51" s="10" t="s">
        <v>42</v>
      </c>
      <c r="B51" s="11" t="s">
        <v>71</v>
      </c>
      <c r="C51" s="9"/>
      <c r="D51" s="12"/>
      <c r="E51" s="12"/>
      <c r="F51" s="9"/>
      <c r="G51" s="9"/>
      <c r="H51" s="9"/>
      <c r="I51" s="9"/>
      <c r="J51" s="9"/>
      <c r="K51" s="9"/>
      <c r="L51" s="7">
        <v>1</v>
      </c>
    </row>
    <row r="52" spans="1:12" ht="14.25" customHeight="1">
      <c r="A52" s="10" t="s">
        <v>42</v>
      </c>
      <c r="B52" s="11" t="s">
        <v>72</v>
      </c>
      <c r="C52" s="12"/>
      <c r="D52" s="12"/>
      <c r="E52" s="12"/>
      <c r="F52" s="9"/>
      <c r="G52" s="9"/>
      <c r="H52" s="9"/>
      <c r="I52" s="9"/>
      <c r="J52" s="9"/>
      <c r="K52" s="9"/>
      <c r="L52" s="7">
        <v>1</v>
      </c>
    </row>
    <row r="53" spans="1:12" ht="30">
      <c r="A53" s="10" t="s">
        <v>43</v>
      </c>
      <c r="B53" s="11" t="s">
        <v>45</v>
      </c>
      <c r="C53" s="12"/>
      <c r="D53" s="9">
        <v>45057</v>
      </c>
      <c r="E53" s="12"/>
      <c r="F53" s="9"/>
      <c r="G53" s="9"/>
      <c r="H53" s="9"/>
      <c r="I53" s="9"/>
      <c r="J53" s="9"/>
      <c r="K53" s="9"/>
      <c r="L53" s="7">
        <v>1</v>
      </c>
    </row>
    <row r="54" spans="1:12" s="6" customFormat="1">
      <c r="A54" s="10" t="s">
        <v>43</v>
      </c>
      <c r="B54" s="13" t="s">
        <v>64</v>
      </c>
      <c r="C54" s="12"/>
      <c r="D54" s="9"/>
      <c r="E54" s="12"/>
      <c r="F54" s="9"/>
      <c r="G54" s="9"/>
      <c r="H54" s="9"/>
      <c r="I54" s="9"/>
      <c r="J54" s="9">
        <v>45174</v>
      </c>
      <c r="K54" s="9"/>
      <c r="L54" s="7">
        <v>1</v>
      </c>
    </row>
    <row r="55" spans="1:12" ht="30">
      <c r="A55" s="10" t="s">
        <v>43</v>
      </c>
      <c r="B55" s="11" t="s">
        <v>46</v>
      </c>
      <c r="C55" s="12"/>
      <c r="D55" s="9">
        <v>45057</v>
      </c>
      <c r="E55" s="12"/>
      <c r="F55" s="9"/>
      <c r="G55" s="9"/>
      <c r="H55" s="9"/>
      <c r="I55" s="9"/>
      <c r="J55" s="9"/>
      <c r="K55" s="9"/>
      <c r="L55" s="7">
        <v>1</v>
      </c>
    </row>
    <row r="56" spans="1:12" s="6" customFormat="1">
      <c r="A56" s="10" t="s">
        <v>43</v>
      </c>
      <c r="B56" t="s">
        <v>74</v>
      </c>
      <c r="C56" s="12" t="s">
        <v>73</v>
      </c>
      <c r="D56" s="9"/>
      <c r="E56" s="12"/>
      <c r="F56" s="9"/>
      <c r="G56" s="9"/>
      <c r="H56" s="9"/>
      <c r="I56" s="9"/>
      <c r="J56" s="9"/>
      <c r="K56" s="9"/>
      <c r="L56" s="7">
        <f>COUNTIF(C56:C56,"&lt;&gt;")</f>
        <v>1</v>
      </c>
    </row>
    <row r="57" spans="1:12" s="6" customFormat="1">
      <c r="A57" s="10" t="s">
        <v>43</v>
      </c>
      <c r="B57" t="s">
        <v>75</v>
      </c>
      <c r="C57" s="12" t="s">
        <v>73</v>
      </c>
      <c r="D57" s="9"/>
      <c r="E57" s="12"/>
      <c r="F57" s="9"/>
      <c r="G57" s="9"/>
      <c r="H57" s="9"/>
      <c r="I57" s="9"/>
      <c r="J57" s="9"/>
      <c r="K57" s="9"/>
      <c r="L57" s="7">
        <f>COUNTIF(C57:C57,"&lt;&gt;")</f>
        <v>1</v>
      </c>
    </row>
    <row r="58" spans="1:12">
      <c r="A58" s="10" t="s">
        <v>43</v>
      </c>
      <c r="B58" s="11" t="s">
        <v>56</v>
      </c>
      <c r="C58" s="12"/>
      <c r="D58" s="12"/>
      <c r="E58" s="12"/>
      <c r="F58" s="12"/>
      <c r="G58" s="9">
        <v>45085</v>
      </c>
      <c r="H58" s="12"/>
      <c r="I58" s="12"/>
      <c r="J58" s="12"/>
      <c r="K58" s="12"/>
      <c r="L58" s="7">
        <v>61</v>
      </c>
    </row>
  </sheetData>
  <mergeCells count="1">
    <mergeCell ref="A2:M2"/>
  </mergeCells>
  <pageMargins left="0.7" right="0.7" top="0.75" bottom="0.75"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P433</dc:creator>
  <cp:lastModifiedBy>P395</cp:lastModifiedBy>
  <cp:lastPrinted>2022-07-18T15:00:38Z</cp:lastPrinted>
  <dcterms:created xsi:type="dcterms:W3CDTF">2022-06-10T08:32:38Z</dcterms:created>
  <dcterms:modified xsi:type="dcterms:W3CDTF">2023-10-04T10:06:35Z</dcterms:modified>
</cp:coreProperties>
</file>